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tudiendekanat\Annegret\Systemakkreditierung\Lehrevaluation\"/>
    </mc:Choice>
  </mc:AlternateContent>
  <bookViews>
    <workbookView xWindow="0" yWindow="0" windowWidth="19200" windowHeight="10860"/>
  </bookViews>
  <sheets>
    <sheet name="Beispiel (Seminar)" sheetId="6" r:id="rId1"/>
    <sheet name="Seminar" sheetId="1" r:id="rId2"/>
    <sheet name="Vorlesung" sheetId="7" r:id="rId3"/>
    <sheet name="Ringvorlesung" sheetId="9" r:id="rId4"/>
    <sheet name="ÜbungTutorium" sheetId="10" r:id="rId5"/>
    <sheet name="PraktikumExkursion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9" l="1"/>
  <c r="D24" i="13"/>
  <c r="F19" i="13"/>
  <c r="F23" i="13"/>
  <c r="F18" i="13"/>
  <c r="F16" i="13"/>
  <c r="F17" i="9"/>
  <c r="D18" i="9"/>
  <c r="F21" i="13"/>
  <c r="F14" i="13"/>
  <c r="F13" i="13"/>
  <c r="F11" i="13"/>
  <c r="F10" i="13"/>
  <c r="F8" i="13"/>
  <c r="F7" i="13"/>
  <c r="F6" i="13"/>
  <c r="D19" i="10"/>
  <c r="F18" i="10"/>
  <c r="F16" i="10"/>
  <c r="F14" i="10"/>
  <c r="F13" i="10"/>
  <c r="F12" i="10"/>
  <c r="F10" i="10"/>
  <c r="F9" i="10"/>
  <c r="F7" i="10"/>
  <c r="F6" i="10"/>
  <c r="F16" i="9"/>
  <c r="F14" i="9"/>
  <c r="F12" i="9"/>
  <c r="F11" i="9"/>
  <c r="F9" i="9"/>
  <c r="F7" i="9"/>
  <c r="F6" i="9"/>
  <c r="D18" i="7"/>
  <c r="F17" i="7"/>
  <c r="F15" i="7"/>
  <c r="F13" i="7"/>
  <c r="F11" i="7"/>
  <c r="F10" i="7"/>
  <c r="F8" i="7"/>
  <c r="F7" i="7"/>
  <c r="F6" i="7"/>
  <c r="D21" i="6"/>
  <c r="F20" i="6"/>
  <c r="F18" i="6"/>
  <c r="F16" i="6"/>
  <c r="F15" i="6"/>
  <c r="F14" i="6"/>
  <c r="F13" i="6"/>
  <c r="F11" i="6"/>
  <c r="F10" i="6"/>
  <c r="F8" i="6"/>
  <c r="F7" i="6"/>
  <c r="F6" i="6"/>
  <c r="F21" i="6" s="1"/>
  <c r="F24" i="13" l="1"/>
  <c r="F19" i="10"/>
  <c r="F18" i="9"/>
  <c r="F18" i="7"/>
  <c r="F20" i="1"/>
  <c r="F18" i="1"/>
  <c r="F16" i="1"/>
  <c r="F15" i="1"/>
  <c r="F14" i="1"/>
  <c r="F13" i="1"/>
  <c r="F11" i="1"/>
  <c r="F10" i="1"/>
  <c r="F8" i="1"/>
  <c r="F7" i="1"/>
  <c r="F6" i="1"/>
  <c r="D21" i="1"/>
  <c r="F21" i="1" l="1"/>
</calcChain>
</file>

<file path=xl/sharedStrings.xml><?xml version="1.0" encoding="utf-8"?>
<sst xmlns="http://schemas.openxmlformats.org/spreadsheetml/2006/main" count="140" uniqueCount="66">
  <si>
    <t>Item</t>
  </si>
  <si>
    <t>erreichter Wert in % an QW</t>
  </si>
  <si>
    <t>Anteil am QW</t>
  </si>
  <si>
    <t xml:space="preserve">In dieser Vorlesung lerne ich viel. (2.2) </t>
  </si>
  <si>
    <t xml:space="preserve">In einem Gesamturteil bewerte ich diese Vorlesung als sehr schlecht/sehr gut. (2.11) </t>
  </si>
  <si>
    <t xml:space="preserve">Die Vorlesung hat mein Interesse an dem Thema gefördert. (2.1) </t>
  </si>
  <si>
    <t xml:space="preserve">In der Veranstaltung herrscht eine Atmosphäre, die mich zur aktiven Beteiligung anregt. (2.9) </t>
  </si>
  <si>
    <t xml:space="preserve">In einer der ersten Sitzungen wurden die Leistungsanforderungen deutlich gemacht. (2.6) </t>
  </si>
  <si>
    <t xml:space="preserve">Die eingesetzten Lernhilfen (z.B. Skript, Angebote im StudIP, Literaturhinweise) sind für mich nützlich. (2.4) </t>
  </si>
  <si>
    <t xml:space="preserve">Die Lehr-/Lernformen der Veranstaltung (z.B. Gruppen- und Einzelübungen, mündliche und schriftliche Kommunikation) sind hilfreich. (2.5) </t>
  </si>
  <si>
    <t xml:space="preserve">Die Lehrperson vergewissert sich, ob der in den jeweiligen Sitzungen behandelte Stoff von den Studierenden verstanden wurde. (2.7) </t>
  </si>
  <si>
    <t xml:space="preserve">Studierende werden bei der Vor- und Nachbereitung von Referaten oder anderen Aufgaben gut betreut. (2.8) </t>
  </si>
  <si>
    <t xml:space="preserve">Die Lehrperson ist im Umgang mit den Studierenden fair. (2.13) </t>
  </si>
  <si>
    <t xml:space="preserve">Die Veranstaltung ist inhaltlich gut strukturiert. (2.2) </t>
  </si>
  <si>
    <t>Summe</t>
  </si>
  <si>
    <t>Qualitätsrichtlinie</t>
  </si>
  <si>
    <t>Qualitätsrichtlinie 2 Transparente Anforderungen an die Studierenden</t>
  </si>
  <si>
    <t>Qualitätsrichtlinie 3 Gestaltung des Lernprozesses</t>
  </si>
  <si>
    <t xml:space="preserve">Qualitätsrichtlinie 4 Interaktion und soziales Klima </t>
  </si>
  <si>
    <t xml:space="preserve">Qualitätsrichtlinie 5 Struktur/Klarheit </t>
  </si>
  <si>
    <t>Berechnungsvorlage für den Qualitätswert der eigenen Lehrveranstaltung: Seminar</t>
  </si>
  <si>
    <t>Berechnungsvorlage für den Qualitätswert der eigenen Lehrveranstaltung: Vorlesung</t>
  </si>
  <si>
    <t>Qualitätsrichtlinie 1 Subjektive Dimensionen guter Lehre</t>
  </si>
  <si>
    <t>Berechnungsvorlage für den Qualitätswert der eigenen Lehrveranstaltung: Praktikum/Exkursion</t>
  </si>
  <si>
    <t>Berechnungsvorlage für den Qualitätswert der eigenen Lehrveranstaltung: Übung/Tutorium</t>
  </si>
  <si>
    <t>Berechnungsvorlage für den Qualitätswert der eigenen Lehrveranstaltung: Ringvorlesung</t>
  </si>
  <si>
    <t xml:space="preserve">Die Lehrperson ist im Umgang mit den Studierenden fair. (2.8) </t>
  </si>
  <si>
    <t>Die Vorlesung ist inhaltlich gut strukturiert. (2.3)</t>
  </si>
  <si>
    <t xml:space="preserve">Die Lernziele wurden klar formuliert. (2.4). </t>
  </si>
  <si>
    <t xml:space="preserve">Die eingesetzten Lernhilfen (z.B. Skript, Angebote im StudIP, Literaturhinweise) sind für mich nützlich. (2.5) </t>
  </si>
  <si>
    <t xml:space="preserve">In dieser Ringvorlesung lerne ich viel. (2.2) </t>
  </si>
  <si>
    <t xml:space="preserve">Mein Interesse am Thema der Ringvorlesung ist gefördert worden. (2.1) </t>
  </si>
  <si>
    <t>In einem Gesamturteil bewerte ich diese Vorlesung als sehr schlecht/sehr gut. (2.11)</t>
  </si>
  <si>
    <t>Den Wechsel der Lehrperson erlebe ich als Unterstützung für meinen Lernerfolg. (2.10)</t>
  </si>
  <si>
    <t>Die Leistungsanforderungen sind für mich während der gesamten Veranstaltung transparent. (2.9)</t>
  </si>
  <si>
    <t>Die Lernziele wurden klar formuliert. (2.5)</t>
  </si>
  <si>
    <t xml:space="preserve">Die eingesetzten Lernhilfen (z.B. Skript, Angebote im StudIP, Literaturhinweise) sind für mich nützlich. (2.6) </t>
  </si>
  <si>
    <t>Qualitätsrichtlinie 4 Struktur/Klarheit</t>
  </si>
  <si>
    <t xml:space="preserve">Die einzelnen Themenblöcke waren inhaltlich gut aufeinander abgestimmt. (2.3) </t>
  </si>
  <si>
    <t xml:space="preserve">Die Gesamtveranstaltung hat eine klar erkennbare Konzeption („roter Faden“). (2.4) </t>
  </si>
  <si>
    <t xml:space="preserve">In dieser Vorlesung lerne ich viel. (2.1) </t>
  </si>
  <si>
    <t xml:space="preserve">In einem Gesamturteil bewerte ich diese Veranstaltung als sehr schlecht/sehr gut. (2.14) </t>
  </si>
  <si>
    <t xml:space="preserve">In einer der ersten Sitzungen wurden die Leistungsanforderungen deutlich gemacht. (2.7) </t>
  </si>
  <si>
    <t xml:space="preserve">Die Lernziele wurden klar formuliert. (2.2). </t>
  </si>
  <si>
    <t xml:space="preserve">Die Erklärungsschritte des/der Übungsleiters/in kann ich nachvollziehen. (2.4) </t>
  </si>
  <si>
    <t>Für die Arbeitsphasen der Veranstaltung gab es strukturierende Arbeitsblätter bzw. schriftliche Arbeitsaufträge. (2.5)</t>
  </si>
  <si>
    <t>Die Übungsaufgaben waren klar und verständlich formuliert. (2.3)</t>
  </si>
  <si>
    <t>Der/Die Übungsleiter/in ist im Umgang mit den Studierenden fair. (2.10)</t>
  </si>
  <si>
    <t xml:space="preserve">In einem Gesamturteil bewerte ich diese Veranstaltung als sehr schlecht/sehr gut. (2.16) </t>
  </si>
  <si>
    <t>Die Aufgaben haben zur selbständigen Arbeit angeregt. (2.6)</t>
  </si>
  <si>
    <t xml:space="preserve">In einer der ersten Sitzungen wurden die Leistungsanforderungen deutlich gemacht. (2.11) </t>
  </si>
  <si>
    <t xml:space="preserve">Die Lernziele wurden klar formuliert. (2.3) </t>
  </si>
  <si>
    <t>Die Lernziele wurden klar formuliert. (2.3)</t>
  </si>
  <si>
    <t>Die Lernziele wurden klar formuliert. (2.3).</t>
  </si>
  <si>
    <t xml:space="preserve">Die eingesetzten Lernhilfen (z.B. Skript, Angebote im StudIP, Literaturhinweise) sind für mich nützlich. (2.8) </t>
  </si>
  <si>
    <t xml:space="preserve">Die Erklärungsschritte des/der Übungsleiters/in kann ich nachvollziehen. (2.5) </t>
  </si>
  <si>
    <t xml:space="preserve">Die Lehrperson ist im Umgang mit den Studierenden fair. (2.14) </t>
  </si>
  <si>
    <t>Qualitätsrichtlinie 6 Aktivierung des Vorwissens</t>
  </si>
  <si>
    <t>Die Lehrperson knüpft in den Sitzungen an das von ihr bereits vermittelte Wissen an. (2.7)</t>
  </si>
  <si>
    <t>Qualitätsrichtlinie 7 Angemessener Bezug der Praxis zur Theorie</t>
  </si>
  <si>
    <t xml:space="preserve">In der Veranstaltung sind Theorie und Praxis gut aufeinander abgestimmt. (2.10) </t>
  </si>
  <si>
    <t xml:space="preserve">Die Aufgaben waren klar u. verständlich formuliert. (2.4) </t>
  </si>
  <si>
    <t>erreichter Wert*</t>
  </si>
  <si>
    <t>* = Tragen Sie hier das Skalen-Ergebnis des entsprechenden Items Ihrer Lehrveranstaltungsevaluation ein</t>
  </si>
  <si>
    <t>Summe**</t>
  </si>
  <si>
    <t xml:space="preserve">** = Die 99,3 % sind Resultat eines Rundungsproblems, das aus der Anzahl der eingesetzten Items sowie deren Quotierung resultiert (Die Qualitätsrichtlinien 2-7 bestehen aus neun Items á Anteil am QW von 7,7...%).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</si>
</sst>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0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9" fontId="1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0" fontId="1" fillId="0" borderId="9" xfId="1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0" xfId="0" applyFont="1"/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515852</xdr:colOff>
      <xdr:row>1</xdr:row>
      <xdr:rowOff>59531</xdr:rowOff>
    </xdr:from>
    <xdr:to>
      <xdr:col>4</xdr:col>
      <xdr:colOff>714375</xdr:colOff>
      <xdr:row>2</xdr:row>
      <xdr:rowOff>172640</xdr:rowOff>
    </xdr:to>
    <xdr:sp macro="" textlink="">
      <xdr:nvSpPr>
        <xdr:cNvPr id="2" name="Pfeil nach unten 1"/>
        <xdr:cNvSpPr/>
      </xdr:nvSpPr>
      <xdr:spPr>
        <a:xfrm>
          <a:off x="7307177" y="259556"/>
          <a:ext cx="198523" cy="313134"/>
        </a:xfrm>
        <a:prstGeom prst="downArrow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515852</xdr:colOff>
      <xdr:row>1</xdr:row>
      <xdr:rowOff>59531</xdr:rowOff>
    </xdr:from>
    <xdr:to>
      <xdr:col>4</xdr:col>
      <xdr:colOff>714375</xdr:colOff>
      <xdr:row>2</xdr:row>
      <xdr:rowOff>172640</xdr:rowOff>
    </xdr:to>
    <xdr:sp macro="" textlink="">
      <xdr:nvSpPr>
        <xdr:cNvPr id="2" name="Pfeil nach unten 1"/>
        <xdr:cNvSpPr/>
      </xdr:nvSpPr>
      <xdr:spPr>
        <a:xfrm>
          <a:off x="7308368" y="261937"/>
          <a:ext cx="198523" cy="315516"/>
        </a:xfrm>
        <a:prstGeom prst="downArrow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515852</xdr:colOff>
      <xdr:row>1</xdr:row>
      <xdr:rowOff>59531</xdr:rowOff>
    </xdr:from>
    <xdr:to>
      <xdr:col>4</xdr:col>
      <xdr:colOff>714375</xdr:colOff>
      <xdr:row>2</xdr:row>
      <xdr:rowOff>172640</xdr:rowOff>
    </xdr:to>
    <xdr:sp macro="" textlink="">
      <xdr:nvSpPr>
        <xdr:cNvPr id="2" name="Pfeil nach unten 1"/>
        <xdr:cNvSpPr/>
      </xdr:nvSpPr>
      <xdr:spPr>
        <a:xfrm>
          <a:off x="7307177" y="259556"/>
          <a:ext cx="198523" cy="313134"/>
        </a:xfrm>
        <a:prstGeom prst="downArrow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515852</xdr:colOff>
      <xdr:row>1</xdr:row>
      <xdr:rowOff>59531</xdr:rowOff>
    </xdr:from>
    <xdr:to>
      <xdr:col>4</xdr:col>
      <xdr:colOff>714375</xdr:colOff>
      <xdr:row>2</xdr:row>
      <xdr:rowOff>172640</xdr:rowOff>
    </xdr:to>
    <xdr:sp macro="" textlink="">
      <xdr:nvSpPr>
        <xdr:cNvPr id="2" name="Pfeil nach unten 1"/>
        <xdr:cNvSpPr/>
      </xdr:nvSpPr>
      <xdr:spPr>
        <a:xfrm>
          <a:off x="7307177" y="259556"/>
          <a:ext cx="198523" cy="313134"/>
        </a:xfrm>
        <a:prstGeom prst="downArrow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515852</xdr:colOff>
      <xdr:row>1</xdr:row>
      <xdr:rowOff>59531</xdr:rowOff>
    </xdr:from>
    <xdr:to>
      <xdr:col>4</xdr:col>
      <xdr:colOff>714375</xdr:colOff>
      <xdr:row>2</xdr:row>
      <xdr:rowOff>172640</xdr:rowOff>
    </xdr:to>
    <xdr:sp macro="" textlink="">
      <xdr:nvSpPr>
        <xdr:cNvPr id="2" name="Pfeil nach unten 1"/>
        <xdr:cNvSpPr/>
      </xdr:nvSpPr>
      <xdr:spPr>
        <a:xfrm>
          <a:off x="7307177" y="259556"/>
          <a:ext cx="198523" cy="313134"/>
        </a:xfrm>
        <a:prstGeom prst="downArrow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515852</xdr:colOff>
      <xdr:row>1</xdr:row>
      <xdr:rowOff>59531</xdr:rowOff>
    </xdr:from>
    <xdr:to>
      <xdr:col>4</xdr:col>
      <xdr:colOff>714375</xdr:colOff>
      <xdr:row>2</xdr:row>
      <xdr:rowOff>172640</xdr:rowOff>
    </xdr:to>
    <xdr:sp macro="" textlink="">
      <xdr:nvSpPr>
        <xdr:cNvPr id="2" name="Pfeil nach unten 1"/>
        <xdr:cNvSpPr/>
      </xdr:nvSpPr>
      <xdr:spPr>
        <a:xfrm>
          <a:off x="7307177" y="259556"/>
          <a:ext cx="198523" cy="313134"/>
        </a:xfrm>
        <a:prstGeom prst="downArrow">
          <a:avLst/>
        </a:prstGeom>
        <a:ln w="28575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abSelected="1" zoomScale="85" zoomScaleNormal="85" workbookViewId="0">
      <selection activeCell="B23" sqref="B23"/>
    </sheetView>
  </sheetViews>
  <sheetFormatPr baseColWidth="10" defaultRowHeight="15.75" x14ac:dyDescent="0.25"/>
  <cols>
    <col min="1" max="1" width="2.5" customWidth="1"/>
    <col min="2" max="2" width="16.25" customWidth="1"/>
    <col min="3" max="3" width="55.875" style="1" customWidth="1"/>
    <col min="4" max="4" width="14.5" style="2" customWidth="1"/>
    <col min="5" max="5" width="15.125" style="2" customWidth="1"/>
    <col min="6" max="6" width="25.625" style="2" customWidth="1"/>
  </cols>
  <sheetData>
    <row r="1" spans="2:6" x14ac:dyDescent="0.25">
      <c r="B1" s="32" t="s">
        <v>20</v>
      </c>
      <c r="C1" s="32"/>
      <c r="D1" s="32"/>
      <c r="E1" s="32"/>
      <c r="F1" s="32"/>
    </row>
    <row r="3" spans="2:6" ht="16.5" thickBot="1" x14ac:dyDescent="0.3"/>
    <row r="4" spans="2:6" ht="16.5" thickBot="1" x14ac:dyDescent="0.3">
      <c r="B4" s="19" t="s">
        <v>15</v>
      </c>
      <c r="C4" s="20" t="s">
        <v>0</v>
      </c>
      <c r="D4" s="21" t="s">
        <v>2</v>
      </c>
      <c r="E4" s="21" t="s">
        <v>62</v>
      </c>
      <c r="F4" s="22" t="s">
        <v>1</v>
      </c>
    </row>
    <row r="5" spans="2:6" x14ac:dyDescent="0.25">
      <c r="B5" s="29" t="s">
        <v>22</v>
      </c>
      <c r="C5" s="30"/>
      <c r="D5" s="30"/>
      <c r="E5" s="30"/>
      <c r="F5" s="31"/>
    </row>
    <row r="6" spans="2:6" x14ac:dyDescent="0.25">
      <c r="B6" s="5"/>
      <c r="C6" s="3" t="s">
        <v>3</v>
      </c>
      <c r="D6" s="24">
        <v>7.4999999999999997E-2</v>
      </c>
      <c r="E6" s="7">
        <v>5</v>
      </c>
      <c r="F6" s="8">
        <f>E6/7*D6</f>
        <v>5.3571428571428568E-2</v>
      </c>
    </row>
    <row r="7" spans="2:6" ht="31.5" x14ac:dyDescent="0.25">
      <c r="B7" s="5"/>
      <c r="C7" s="3" t="s">
        <v>4</v>
      </c>
      <c r="D7" s="9">
        <v>0.15</v>
      </c>
      <c r="E7" s="7">
        <v>6</v>
      </c>
      <c r="F7" s="8">
        <f t="shared" ref="F7:F20" si="0">E7/7*D7</f>
        <v>0.12857142857142856</v>
      </c>
    </row>
    <row r="8" spans="2:6" ht="31.5" x14ac:dyDescent="0.25">
      <c r="B8" s="5"/>
      <c r="C8" s="3" t="s">
        <v>6</v>
      </c>
      <c r="D8" s="24">
        <v>7.4999999999999997E-2</v>
      </c>
      <c r="E8" s="7">
        <v>7</v>
      </c>
      <c r="F8" s="8">
        <f t="shared" si="0"/>
        <v>7.4999999999999997E-2</v>
      </c>
    </row>
    <row r="9" spans="2:6" x14ac:dyDescent="0.25">
      <c r="B9" s="29" t="s">
        <v>16</v>
      </c>
      <c r="C9" s="30"/>
      <c r="D9" s="30"/>
      <c r="E9" s="30"/>
      <c r="F9" s="31"/>
    </row>
    <row r="10" spans="2:6" ht="31.5" x14ac:dyDescent="0.25">
      <c r="B10" s="5"/>
      <c r="C10" s="3" t="s">
        <v>7</v>
      </c>
      <c r="D10" s="6">
        <v>8.7499999999999994E-2</v>
      </c>
      <c r="E10" s="7">
        <v>6</v>
      </c>
      <c r="F10" s="8">
        <f t="shared" si="0"/>
        <v>7.4999999999999997E-2</v>
      </c>
    </row>
    <row r="11" spans="2:6" x14ac:dyDescent="0.25">
      <c r="B11" s="5"/>
      <c r="C11" s="3" t="s">
        <v>52</v>
      </c>
      <c r="D11" s="6">
        <v>8.7499999999999994E-2</v>
      </c>
      <c r="E11" s="7">
        <v>5</v>
      </c>
      <c r="F11" s="8">
        <f t="shared" si="0"/>
        <v>6.25E-2</v>
      </c>
    </row>
    <row r="12" spans="2:6" x14ac:dyDescent="0.25">
      <c r="B12" s="29" t="s">
        <v>17</v>
      </c>
      <c r="C12" s="30"/>
      <c r="D12" s="30"/>
      <c r="E12" s="30"/>
      <c r="F12" s="31"/>
    </row>
    <row r="13" spans="2:6" ht="31.5" x14ac:dyDescent="0.25">
      <c r="B13" s="5"/>
      <c r="C13" s="3" t="s">
        <v>8</v>
      </c>
      <c r="D13" s="6">
        <v>8.7499999999999994E-2</v>
      </c>
      <c r="E13" s="7">
        <v>4</v>
      </c>
      <c r="F13" s="8">
        <f t="shared" si="0"/>
        <v>4.9999999999999996E-2</v>
      </c>
    </row>
    <row r="14" spans="2:6" ht="47.25" x14ac:dyDescent="0.25">
      <c r="B14" s="5"/>
      <c r="C14" s="3" t="s">
        <v>9</v>
      </c>
      <c r="D14" s="6">
        <v>8.7499999999999994E-2</v>
      </c>
      <c r="E14" s="7">
        <v>3</v>
      </c>
      <c r="F14" s="8">
        <f t="shared" si="0"/>
        <v>3.7499999999999999E-2</v>
      </c>
    </row>
    <row r="15" spans="2:6" ht="39" customHeight="1" x14ac:dyDescent="0.25">
      <c r="B15" s="5"/>
      <c r="C15" s="3" t="s">
        <v>10</v>
      </c>
      <c r="D15" s="6">
        <v>8.7499999999999994E-2</v>
      </c>
      <c r="E15" s="7">
        <v>4</v>
      </c>
      <c r="F15" s="8">
        <f t="shared" si="0"/>
        <v>4.9999999999999996E-2</v>
      </c>
    </row>
    <row r="16" spans="2:6" ht="31.5" x14ac:dyDescent="0.25">
      <c r="B16" s="5"/>
      <c r="C16" s="3" t="s">
        <v>11</v>
      </c>
      <c r="D16" s="6">
        <v>8.7499999999999994E-2</v>
      </c>
      <c r="E16" s="7">
        <v>5</v>
      </c>
      <c r="F16" s="8">
        <f t="shared" si="0"/>
        <v>6.25E-2</v>
      </c>
    </row>
    <row r="17" spans="2:6" x14ac:dyDescent="0.25">
      <c r="B17" s="29" t="s">
        <v>18</v>
      </c>
      <c r="C17" s="30"/>
      <c r="D17" s="30"/>
      <c r="E17" s="30"/>
      <c r="F17" s="31"/>
    </row>
    <row r="18" spans="2:6" x14ac:dyDescent="0.25">
      <c r="B18" s="5"/>
      <c r="C18" s="3" t="s">
        <v>12</v>
      </c>
      <c r="D18" s="6">
        <v>8.7499999999999994E-2</v>
      </c>
      <c r="E18" s="7">
        <v>6</v>
      </c>
      <c r="F18" s="8">
        <f t="shared" si="0"/>
        <v>7.4999999999999997E-2</v>
      </c>
    </row>
    <row r="19" spans="2:6" x14ac:dyDescent="0.25">
      <c r="B19" s="29" t="s">
        <v>19</v>
      </c>
      <c r="C19" s="30"/>
      <c r="D19" s="30"/>
      <c r="E19" s="30"/>
      <c r="F19" s="31"/>
    </row>
    <row r="20" spans="2:6" ht="16.5" thickBot="1" x14ac:dyDescent="0.3">
      <c r="B20" s="10"/>
      <c r="C20" s="4" t="s">
        <v>13</v>
      </c>
      <c r="D20" s="11">
        <v>8.7499999999999994E-2</v>
      </c>
      <c r="E20" s="12">
        <v>7</v>
      </c>
      <c r="F20" s="13">
        <f t="shared" si="0"/>
        <v>8.7499999999999994E-2</v>
      </c>
    </row>
    <row r="21" spans="2:6" ht="17.25" thickTop="1" thickBot="1" x14ac:dyDescent="0.3">
      <c r="B21" s="14"/>
      <c r="C21" s="15" t="s">
        <v>14</v>
      </c>
      <c r="D21" s="16">
        <f>SUM(D6:D20)</f>
        <v>1</v>
      </c>
      <c r="E21" s="17"/>
      <c r="F21" s="18">
        <f>SUM(F6:F20)</f>
        <v>0.75714285714285712</v>
      </c>
    </row>
    <row r="23" spans="2:6" x14ac:dyDescent="0.25">
      <c r="B23" s="28" t="s">
        <v>63</v>
      </c>
    </row>
  </sheetData>
  <mergeCells count="6">
    <mergeCell ref="B19:F19"/>
    <mergeCell ref="B1:F1"/>
    <mergeCell ref="B5:F5"/>
    <mergeCell ref="B9:F9"/>
    <mergeCell ref="B12:F12"/>
    <mergeCell ref="B17:F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zoomScale="85" zoomScaleNormal="85" workbookViewId="0">
      <selection activeCell="C28" sqref="C28"/>
    </sheetView>
  </sheetViews>
  <sheetFormatPr baseColWidth="10" defaultRowHeight="15.75" x14ac:dyDescent="0.25"/>
  <cols>
    <col min="1" max="1" width="2.5" customWidth="1"/>
    <col min="2" max="2" width="16.25" customWidth="1"/>
    <col min="3" max="3" width="55.875" style="1" customWidth="1"/>
    <col min="4" max="4" width="14.5" style="2" customWidth="1"/>
    <col min="5" max="5" width="15.125" style="2" customWidth="1"/>
    <col min="6" max="6" width="25.625" style="2" customWidth="1"/>
  </cols>
  <sheetData>
    <row r="1" spans="2:6" x14ac:dyDescent="0.25">
      <c r="B1" s="32" t="s">
        <v>20</v>
      </c>
      <c r="C1" s="32"/>
      <c r="D1" s="32"/>
      <c r="E1" s="32"/>
      <c r="F1" s="32"/>
    </row>
    <row r="3" spans="2:6" ht="16.5" thickBot="1" x14ac:dyDescent="0.3"/>
    <row r="4" spans="2:6" ht="16.5" thickBot="1" x14ac:dyDescent="0.3">
      <c r="B4" s="19" t="s">
        <v>15</v>
      </c>
      <c r="C4" s="20" t="s">
        <v>0</v>
      </c>
      <c r="D4" s="21" t="s">
        <v>2</v>
      </c>
      <c r="E4" s="21" t="s">
        <v>62</v>
      </c>
      <c r="F4" s="22" t="s">
        <v>1</v>
      </c>
    </row>
    <row r="5" spans="2:6" x14ac:dyDescent="0.25">
      <c r="B5" s="29" t="s">
        <v>22</v>
      </c>
      <c r="C5" s="30"/>
      <c r="D5" s="30"/>
      <c r="E5" s="30"/>
      <c r="F5" s="31"/>
    </row>
    <row r="6" spans="2:6" x14ac:dyDescent="0.25">
      <c r="B6" s="5"/>
      <c r="C6" s="3" t="s">
        <v>3</v>
      </c>
      <c r="D6" s="24">
        <v>7.4999999999999997E-2</v>
      </c>
      <c r="E6" s="7"/>
      <c r="F6" s="8">
        <f>E6/7*D6</f>
        <v>0</v>
      </c>
    </row>
    <row r="7" spans="2:6" ht="31.5" x14ac:dyDescent="0.25">
      <c r="B7" s="5"/>
      <c r="C7" s="3" t="s">
        <v>4</v>
      </c>
      <c r="D7" s="9">
        <v>0.15</v>
      </c>
      <c r="E7" s="7"/>
      <c r="F7" s="8">
        <f t="shared" ref="F7:F20" si="0">E7/7*D7</f>
        <v>0</v>
      </c>
    </row>
    <row r="8" spans="2:6" ht="31.5" x14ac:dyDescent="0.25">
      <c r="B8" s="5"/>
      <c r="C8" s="3" t="s">
        <v>6</v>
      </c>
      <c r="D8" s="24">
        <v>7.4999999999999997E-2</v>
      </c>
      <c r="E8" s="7"/>
      <c r="F8" s="8">
        <f t="shared" si="0"/>
        <v>0</v>
      </c>
    </row>
    <row r="9" spans="2:6" x14ac:dyDescent="0.25">
      <c r="B9" s="29" t="s">
        <v>16</v>
      </c>
      <c r="C9" s="30"/>
      <c r="D9" s="30"/>
      <c r="E9" s="30"/>
      <c r="F9" s="31"/>
    </row>
    <row r="10" spans="2:6" ht="31.5" x14ac:dyDescent="0.25">
      <c r="B10" s="5"/>
      <c r="C10" s="3" t="s">
        <v>7</v>
      </c>
      <c r="D10" s="6">
        <v>8.7499999999999994E-2</v>
      </c>
      <c r="E10" s="7"/>
      <c r="F10" s="8">
        <f t="shared" si="0"/>
        <v>0</v>
      </c>
    </row>
    <row r="11" spans="2:6" x14ac:dyDescent="0.25">
      <c r="B11" s="5"/>
      <c r="C11" s="3" t="s">
        <v>53</v>
      </c>
      <c r="D11" s="6">
        <v>8.7499999999999994E-2</v>
      </c>
      <c r="E11" s="7"/>
      <c r="F11" s="8">
        <f t="shared" si="0"/>
        <v>0</v>
      </c>
    </row>
    <row r="12" spans="2:6" x14ac:dyDescent="0.25">
      <c r="B12" s="29" t="s">
        <v>17</v>
      </c>
      <c r="C12" s="30"/>
      <c r="D12" s="30"/>
      <c r="E12" s="30"/>
      <c r="F12" s="31"/>
    </row>
    <row r="13" spans="2:6" ht="31.5" x14ac:dyDescent="0.25">
      <c r="B13" s="5"/>
      <c r="C13" s="3" t="s">
        <v>8</v>
      </c>
      <c r="D13" s="6">
        <v>8.7499999999999994E-2</v>
      </c>
      <c r="E13" s="7"/>
      <c r="F13" s="8">
        <f t="shared" si="0"/>
        <v>0</v>
      </c>
    </row>
    <row r="14" spans="2:6" ht="47.25" x14ac:dyDescent="0.25">
      <c r="B14" s="5"/>
      <c r="C14" s="3" t="s">
        <v>9</v>
      </c>
      <c r="D14" s="6">
        <v>8.7499999999999994E-2</v>
      </c>
      <c r="E14" s="7"/>
      <c r="F14" s="8">
        <f t="shared" si="0"/>
        <v>0</v>
      </c>
    </row>
    <row r="15" spans="2:6" ht="39" customHeight="1" x14ac:dyDescent="0.25">
      <c r="B15" s="5"/>
      <c r="C15" s="3" t="s">
        <v>10</v>
      </c>
      <c r="D15" s="6">
        <v>8.7499999999999994E-2</v>
      </c>
      <c r="E15" s="7"/>
      <c r="F15" s="8">
        <f t="shared" si="0"/>
        <v>0</v>
      </c>
    </row>
    <row r="16" spans="2:6" ht="31.5" x14ac:dyDescent="0.25">
      <c r="B16" s="5"/>
      <c r="C16" s="3" t="s">
        <v>11</v>
      </c>
      <c r="D16" s="6">
        <v>8.7499999999999994E-2</v>
      </c>
      <c r="E16" s="7"/>
      <c r="F16" s="8">
        <f t="shared" si="0"/>
        <v>0</v>
      </c>
    </row>
    <row r="17" spans="2:6" x14ac:dyDescent="0.25">
      <c r="B17" s="29" t="s">
        <v>18</v>
      </c>
      <c r="C17" s="30"/>
      <c r="D17" s="30"/>
      <c r="E17" s="30"/>
      <c r="F17" s="31"/>
    </row>
    <row r="18" spans="2:6" x14ac:dyDescent="0.25">
      <c r="B18" s="5"/>
      <c r="C18" s="3" t="s">
        <v>12</v>
      </c>
      <c r="D18" s="6">
        <v>8.7499999999999994E-2</v>
      </c>
      <c r="E18" s="7"/>
      <c r="F18" s="8">
        <f t="shared" si="0"/>
        <v>0</v>
      </c>
    </row>
    <row r="19" spans="2:6" x14ac:dyDescent="0.25">
      <c r="B19" s="29" t="s">
        <v>19</v>
      </c>
      <c r="C19" s="30"/>
      <c r="D19" s="30"/>
      <c r="E19" s="30"/>
      <c r="F19" s="31"/>
    </row>
    <row r="20" spans="2:6" ht="16.5" thickBot="1" x14ac:dyDescent="0.3">
      <c r="B20" s="10"/>
      <c r="C20" s="4" t="s">
        <v>13</v>
      </c>
      <c r="D20" s="11">
        <v>8.7499999999999994E-2</v>
      </c>
      <c r="E20" s="12"/>
      <c r="F20" s="13">
        <f t="shared" si="0"/>
        <v>0</v>
      </c>
    </row>
    <row r="21" spans="2:6" ht="17.25" thickTop="1" thickBot="1" x14ac:dyDescent="0.3">
      <c r="B21" s="14"/>
      <c r="C21" s="15" t="s">
        <v>14</v>
      </c>
      <c r="D21" s="16">
        <f>SUM(D6:D20)</f>
        <v>1</v>
      </c>
      <c r="E21" s="17"/>
      <c r="F21" s="18">
        <f>SUM(F6:F20)</f>
        <v>0</v>
      </c>
    </row>
    <row r="23" spans="2:6" x14ac:dyDescent="0.25">
      <c r="B23" s="28" t="s">
        <v>63</v>
      </c>
    </row>
  </sheetData>
  <mergeCells count="6">
    <mergeCell ref="B19:F19"/>
    <mergeCell ref="B1:F1"/>
    <mergeCell ref="B5:F5"/>
    <mergeCell ref="B9:F9"/>
    <mergeCell ref="B12:F12"/>
    <mergeCell ref="B17:F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zoomScale="115" zoomScaleNormal="115" workbookViewId="0">
      <selection activeCell="B5" sqref="B5:F5"/>
    </sheetView>
  </sheetViews>
  <sheetFormatPr baseColWidth="10" defaultRowHeight="15.75" x14ac:dyDescent="0.25"/>
  <cols>
    <col min="1" max="1" width="2.5" customWidth="1"/>
    <col min="2" max="2" width="16.25" customWidth="1"/>
    <col min="3" max="3" width="55.875" style="1" customWidth="1"/>
    <col min="4" max="4" width="14.5" style="2" customWidth="1"/>
    <col min="5" max="5" width="15.125" style="2" customWidth="1"/>
    <col min="6" max="6" width="25.625" style="2" customWidth="1"/>
  </cols>
  <sheetData>
    <row r="1" spans="2:6" x14ac:dyDescent="0.25">
      <c r="B1" s="32" t="s">
        <v>21</v>
      </c>
      <c r="C1" s="32"/>
      <c r="D1" s="32"/>
      <c r="E1" s="32"/>
      <c r="F1" s="32"/>
    </row>
    <row r="3" spans="2:6" ht="16.5" thickBot="1" x14ac:dyDescent="0.3"/>
    <row r="4" spans="2:6" ht="16.5" thickBot="1" x14ac:dyDescent="0.3">
      <c r="B4" s="19" t="s">
        <v>15</v>
      </c>
      <c r="C4" s="20" t="s">
        <v>0</v>
      </c>
      <c r="D4" s="21" t="s">
        <v>2</v>
      </c>
      <c r="E4" s="21" t="s">
        <v>62</v>
      </c>
      <c r="F4" s="22" t="s">
        <v>1</v>
      </c>
    </row>
    <row r="5" spans="2:6" x14ac:dyDescent="0.25">
      <c r="B5" s="29" t="s">
        <v>22</v>
      </c>
      <c r="C5" s="30"/>
      <c r="D5" s="30"/>
      <c r="E5" s="30"/>
      <c r="F5" s="31"/>
    </row>
    <row r="6" spans="2:6" x14ac:dyDescent="0.25">
      <c r="B6" s="5"/>
      <c r="C6" s="3" t="s">
        <v>3</v>
      </c>
      <c r="D6" s="24">
        <v>7.4999999999999997E-2</v>
      </c>
      <c r="E6" s="7"/>
      <c r="F6" s="8">
        <f>E6/7*D6</f>
        <v>0</v>
      </c>
    </row>
    <row r="7" spans="2:6" ht="31.5" x14ac:dyDescent="0.25">
      <c r="B7" s="5"/>
      <c r="C7" s="3" t="s">
        <v>4</v>
      </c>
      <c r="D7" s="9">
        <v>0.15</v>
      </c>
      <c r="E7" s="7"/>
      <c r="F7" s="8">
        <f t="shared" ref="F7:F17" si="0">E7/7*D7</f>
        <v>0</v>
      </c>
    </row>
    <row r="8" spans="2:6" x14ac:dyDescent="0.25">
      <c r="B8" s="5"/>
      <c r="C8" s="3" t="s">
        <v>5</v>
      </c>
      <c r="D8" s="24">
        <v>7.4999999999999997E-2</v>
      </c>
      <c r="E8" s="7"/>
      <c r="F8" s="8">
        <f t="shared" si="0"/>
        <v>0</v>
      </c>
    </row>
    <row r="9" spans="2:6" x14ac:dyDescent="0.25">
      <c r="B9" s="29" t="s">
        <v>16</v>
      </c>
      <c r="C9" s="30"/>
      <c r="D9" s="30"/>
      <c r="E9" s="30"/>
      <c r="F9" s="31"/>
    </row>
    <row r="10" spans="2:6" ht="31.5" x14ac:dyDescent="0.25">
      <c r="B10" s="5"/>
      <c r="C10" s="3" t="s">
        <v>7</v>
      </c>
      <c r="D10" s="9">
        <v>0.14000000000000001</v>
      </c>
      <c r="E10" s="7"/>
      <c r="F10" s="8">
        <f t="shared" si="0"/>
        <v>0</v>
      </c>
    </row>
    <row r="11" spans="2:6" x14ac:dyDescent="0.25">
      <c r="B11" s="5"/>
      <c r="C11" s="3" t="s">
        <v>28</v>
      </c>
      <c r="D11" s="9">
        <v>0.14000000000000001</v>
      </c>
      <c r="E11" s="7"/>
      <c r="F11" s="8">
        <f t="shared" si="0"/>
        <v>0</v>
      </c>
    </row>
    <row r="12" spans="2:6" x14ac:dyDescent="0.25">
      <c r="B12" s="29" t="s">
        <v>17</v>
      </c>
      <c r="C12" s="30"/>
      <c r="D12" s="30"/>
      <c r="E12" s="30"/>
      <c r="F12" s="31"/>
    </row>
    <row r="13" spans="2:6" ht="31.5" x14ac:dyDescent="0.25">
      <c r="B13" s="5"/>
      <c r="C13" s="3" t="s">
        <v>29</v>
      </c>
      <c r="D13" s="9">
        <v>0.14000000000000001</v>
      </c>
      <c r="E13" s="7"/>
      <c r="F13" s="8">
        <f t="shared" si="0"/>
        <v>0</v>
      </c>
    </row>
    <row r="14" spans="2:6" x14ac:dyDescent="0.25">
      <c r="B14" s="29" t="s">
        <v>18</v>
      </c>
      <c r="C14" s="30"/>
      <c r="D14" s="30"/>
      <c r="E14" s="30"/>
      <c r="F14" s="31"/>
    </row>
    <row r="15" spans="2:6" ht="39" customHeight="1" x14ac:dyDescent="0.25">
      <c r="B15" s="5"/>
      <c r="C15" s="3" t="s">
        <v>26</v>
      </c>
      <c r="D15" s="9">
        <v>0.14000000000000001</v>
      </c>
      <c r="E15" s="7"/>
      <c r="F15" s="8">
        <f t="shared" si="0"/>
        <v>0</v>
      </c>
    </row>
    <row r="16" spans="2:6" x14ac:dyDescent="0.25">
      <c r="B16" s="29" t="s">
        <v>19</v>
      </c>
      <c r="C16" s="30"/>
      <c r="D16" s="30"/>
      <c r="E16" s="30"/>
      <c r="F16" s="31"/>
    </row>
    <row r="17" spans="2:6" ht="16.5" thickBot="1" x14ac:dyDescent="0.3">
      <c r="B17" s="10"/>
      <c r="C17" s="4" t="s">
        <v>27</v>
      </c>
      <c r="D17" s="26">
        <v>0.14000000000000001</v>
      </c>
      <c r="E17" s="12"/>
      <c r="F17" s="13">
        <f t="shared" si="0"/>
        <v>0</v>
      </c>
    </row>
    <row r="18" spans="2:6" ht="17.25" thickTop="1" thickBot="1" x14ac:dyDescent="0.3">
      <c r="B18" s="14"/>
      <c r="C18" s="15" t="s">
        <v>14</v>
      </c>
      <c r="D18" s="16">
        <f>SUM(D6:D17)</f>
        <v>1</v>
      </c>
      <c r="E18" s="17"/>
      <c r="F18" s="18">
        <f>SUM(F6:F17)</f>
        <v>0</v>
      </c>
    </row>
    <row r="20" spans="2:6" x14ac:dyDescent="0.25">
      <c r="B20" s="28" t="s">
        <v>63</v>
      </c>
    </row>
  </sheetData>
  <mergeCells count="6">
    <mergeCell ref="B16:F16"/>
    <mergeCell ref="B1:F1"/>
    <mergeCell ref="B5:F5"/>
    <mergeCell ref="B9:F9"/>
    <mergeCell ref="B12:F12"/>
    <mergeCell ref="B14:F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zoomScale="115" zoomScaleNormal="115" workbookViewId="0">
      <selection activeCell="B5" sqref="B5:F5"/>
    </sheetView>
  </sheetViews>
  <sheetFormatPr baseColWidth="10" defaultRowHeight="15.75" x14ac:dyDescent="0.25"/>
  <cols>
    <col min="1" max="1" width="2.5" customWidth="1"/>
    <col min="2" max="2" width="16.25" customWidth="1"/>
    <col min="3" max="3" width="57.875" style="1" customWidth="1"/>
    <col min="4" max="4" width="14.5" style="2" customWidth="1"/>
    <col min="5" max="5" width="15.125" style="2" customWidth="1"/>
    <col min="6" max="6" width="25.625" style="2" customWidth="1"/>
  </cols>
  <sheetData>
    <row r="1" spans="2:6" x14ac:dyDescent="0.25">
      <c r="B1" s="32" t="s">
        <v>25</v>
      </c>
      <c r="C1" s="32"/>
      <c r="D1" s="32"/>
      <c r="E1" s="32"/>
      <c r="F1" s="32"/>
    </row>
    <row r="3" spans="2:6" ht="16.5" thickBot="1" x14ac:dyDescent="0.3"/>
    <row r="4" spans="2:6" ht="16.5" thickBot="1" x14ac:dyDescent="0.3">
      <c r="B4" s="19" t="s">
        <v>15</v>
      </c>
      <c r="C4" s="20" t="s">
        <v>0</v>
      </c>
      <c r="D4" s="21" t="s">
        <v>2</v>
      </c>
      <c r="E4" s="21" t="s">
        <v>62</v>
      </c>
      <c r="F4" s="22" t="s">
        <v>1</v>
      </c>
    </row>
    <row r="5" spans="2:6" x14ac:dyDescent="0.25">
      <c r="B5" s="29" t="s">
        <v>22</v>
      </c>
      <c r="C5" s="30"/>
      <c r="D5" s="30"/>
      <c r="E5" s="30"/>
      <c r="F5" s="31"/>
    </row>
    <row r="6" spans="2:6" x14ac:dyDescent="0.25">
      <c r="B6" s="5"/>
      <c r="C6" s="3" t="s">
        <v>30</v>
      </c>
      <c r="D6" s="9">
        <v>0.06</v>
      </c>
      <c r="E6" s="7"/>
      <c r="F6" s="8">
        <f>E6/7*D6</f>
        <v>0</v>
      </c>
    </row>
    <row r="7" spans="2:6" x14ac:dyDescent="0.25">
      <c r="B7" s="5"/>
      <c r="C7" s="23" t="s">
        <v>31</v>
      </c>
      <c r="D7" s="9">
        <v>0.06</v>
      </c>
      <c r="E7" s="7"/>
      <c r="F7" s="8">
        <f t="shared" ref="F7:F17" si="0">E7/7*D7</f>
        <v>0</v>
      </c>
    </row>
    <row r="8" spans="2:6" ht="31.5" x14ac:dyDescent="0.25">
      <c r="B8" s="5"/>
      <c r="C8" s="3" t="s">
        <v>32</v>
      </c>
      <c r="D8" s="9">
        <v>0.12</v>
      </c>
      <c r="E8" s="7"/>
      <c r="F8" s="8">
        <f t="shared" si="0"/>
        <v>0</v>
      </c>
    </row>
    <row r="9" spans="2:6" ht="31.5" x14ac:dyDescent="0.25">
      <c r="B9" s="5"/>
      <c r="C9" s="3" t="s">
        <v>33</v>
      </c>
      <c r="D9" s="9">
        <v>0.06</v>
      </c>
      <c r="E9" s="7"/>
      <c r="F9" s="8">
        <f t="shared" si="0"/>
        <v>0</v>
      </c>
    </row>
    <row r="10" spans="2:6" x14ac:dyDescent="0.25">
      <c r="B10" s="29" t="s">
        <v>16</v>
      </c>
      <c r="C10" s="30"/>
      <c r="D10" s="30"/>
      <c r="E10" s="30"/>
      <c r="F10" s="31"/>
    </row>
    <row r="11" spans="2:6" ht="31.5" x14ac:dyDescent="0.25">
      <c r="B11" s="5"/>
      <c r="C11" s="3" t="s">
        <v>34</v>
      </c>
      <c r="D11" s="9">
        <v>0.15</v>
      </c>
      <c r="E11" s="7"/>
      <c r="F11" s="8">
        <f t="shared" si="0"/>
        <v>0</v>
      </c>
    </row>
    <row r="12" spans="2:6" x14ac:dyDescent="0.25">
      <c r="B12" s="5"/>
      <c r="C12" s="3" t="s">
        <v>35</v>
      </c>
      <c r="D12" s="9">
        <v>0.15</v>
      </c>
      <c r="E12" s="7"/>
      <c r="F12" s="8">
        <f t="shared" si="0"/>
        <v>0</v>
      </c>
    </row>
    <row r="13" spans="2:6" x14ac:dyDescent="0.25">
      <c r="B13" s="29" t="s">
        <v>17</v>
      </c>
      <c r="C13" s="30"/>
      <c r="D13" s="30"/>
      <c r="E13" s="30"/>
      <c r="F13" s="31"/>
    </row>
    <row r="14" spans="2:6" ht="31.5" x14ac:dyDescent="0.25">
      <c r="B14" s="5"/>
      <c r="C14" s="3" t="s">
        <v>36</v>
      </c>
      <c r="D14" s="9">
        <v>0.15</v>
      </c>
      <c r="E14" s="7"/>
      <c r="F14" s="8">
        <f t="shared" si="0"/>
        <v>0</v>
      </c>
    </row>
    <row r="15" spans="2:6" x14ac:dyDescent="0.25">
      <c r="B15" s="29" t="s">
        <v>37</v>
      </c>
      <c r="C15" s="30"/>
      <c r="D15" s="30"/>
      <c r="E15" s="30"/>
      <c r="F15" s="31"/>
    </row>
    <row r="16" spans="2:6" ht="31.5" x14ac:dyDescent="0.25">
      <c r="B16" s="5"/>
      <c r="C16" s="3" t="s">
        <v>38</v>
      </c>
      <c r="D16" s="24">
        <v>0.125</v>
      </c>
      <c r="E16" s="7"/>
      <c r="F16" s="8">
        <f t="shared" si="0"/>
        <v>0</v>
      </c>
    </row>
    <row r="17" spans="2:6" ht="32.25" thickBot="1" x14ac:dyDescent="0.3">
      <c r="B17" s="10"/>
      <c r="C17" s="4" t="s">
        <v>39</v>
      </c>
      <c r="D17" s="25">
        <v>0.125</v>
      </c>
      <c r="E17" s="12"/>
      <c r="F17" s="8">
        <f t="shared" si="0"/>
        <v>0</v>
      </c>
    </row>
    <row r="18" spans="2:6" ht="17.25" thickTop="1" thickBot="1" x14ac:dyDescent="0.3">
      <c r="B18" s="14"/>
      <c r="C18" s="15" t="s">
        <v>14</v>
      </c>
      <c r="D18" s="16">
        <f>SUM(D6:D17)</f>
        <v>1</v>
      </c>
      <c r="E18" s="17"/>
      <c r="F18" s="18">
        <f>SUM(F6:F16)</f>
        <v>0</v>
      </c>
    </row>
    <row r="20" spans="2:6" x14ac:dyDescent="0.25">
      <c r="B20" s="28" t="s">
        <v>63</v>
      </c>
    </row>
  </sheetData>
  <mergeCells count="5">
    <mergeCell ref="B1:F1"/>
    <mergeCell ref="B5:F5"/>
    <mergeCell ref="B10:F10"/>
    <mergeCell ref="B13:F13"/>
    <mergeCell ref="B15:F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zoomScale="115" zoomScaleNormal="115" workbookViewId="0">
      <selection activeCell="B5" sqref="B5:F5"/>
    </sheetView>
  </sheetViews>
  <sheetFormatPr baseColWidth="10" defaultRowHeight="15.75" x14ac:dyDescent="0.25"/>
  <cols>
    <col min="1" max="1" width="2.5" customWidth="1"/>
    <col min="2" max="2" width="16.25" customWidth="1"/>
    <col min="3" max="3" width="55.875" style="1" customWidth="1"/>
    <col min="4" max="4" width="14.5" style="2" customWidth="1"/>
    <col min="5" max="5" width="15.125" style="2" customWidth="1"/>
    <col min="6" max="6" width="25.625" style="2" customWidth="1"/>
  </cols>
  <sheetData>
    <row r="1" spans="2:6" x14ac:dyDescent="0.25">
      <c r="B1" s="32" t="s">
        <v>24</v>
      </c>
      <c r="C1" s="32"/>
      <c r="D1" s="32"/>
      <c r="E1" s="32"/>
      <c r="F1" s="32"/>
    </row>
    <row r="3" spans="2:6" ht="16.5" thickBot="1" x14ac:dyDescent="0.3"/>
    <row r="4" spans="2:6" ht="16.5" thickBot="1" x14ac:dyDescent="0.3">
      <c r="B4" s="19" t="s">
        <v>15</v>
      </c>
      <c r="C4" s="20" t="s">
        <v>0</v>
      </c>
      <c r="D4" s="21" t="s">
        <v>2</v>
      </c>
      <c r="E4" s="21" t="s">
        <v>62</v>
      </c>
      <c r="F4" s="22" t="s">
        <v>1</v>
      </c>
    </row>
    <row r="5" spans="2:6" x14ac:dyDescent="0.25">
      <c r="B5" s="29" t="s">
        <v>22</v>
      </c>
      <c r="C5" s="30"/>
      <c r="D5" s="30"/>
      <c r="E5" s="30"/>
      <c r="F5" s="31"/>
    </row>
    <row r="6" spans="2:6" x14ac:dyDescent="0.25">
      <c r="B6" s="5"/>
      <c r="C6" s="3" t="s">
        <v>40</v>
      </c>
      <c r="D6" s="9">
        <v>0.15</v>
      </c>
      <c r="E6" s="7"/>
      <c r="F6" s="8">
        <f>E6/7*D6</f>
        <v>0</v>
      </c>
    </row>
    <row r="7" spans="2:6" ht="31.5" x14ac:dyDescent="0.25">
      <c r="B7" s="5"/>
      <c r="C7" s="3" t="s">
        <v>41</v>
      </c>
      <c r="D7" s="9">
        <v>0.15</v>
      </c>
      <c r="E7" s="7"/>
      <c r="F7" s="8">
        <f t="shared" ref="F7:F18" si="0">E7/7*D7</f>
        <v>0</v>
      </c>
    </row>
    <row r="8" spans="2:6" x14ac:dyDescent="0.25">
      <c r="B8" s="29" t="s">
        <v>16</v>
      </c>
      <c r="C8" s="30"/>
      <c r="D8" s="30"/>
      <c r="E8" s="30"/>
      <c r="F8" s="31"/>
    </row>
    <row r="9" spans="2:6" ht="31.5" x14ac:dyDescent="0.25">
      <c r="B9" s="5"/>
      <c r="C9" s="3" t="s">
        <v>42</v>
      </c>
      <c r="D9" s="9">
        <v>0.1</v>
      </c>
      <c r="E9" s="7"/>
      <c r="F9" s="8">
        <f t="shared" si="0"/>
        <v>0</v>
      </c>
    </row>
    <row r="10" spans="2:6" x14ac:dyDescent="0.25">
      <c r="B10" s="5"/>
      <c r="C10" s="3" t="s">
        <v>43</v>
      </c>
      <c r="D10" s="9">
        <v>0.1</v>
      </c>
      <c r="E10" s="7"/>
      <c r="F10" s="8">
        <f t="shared" si="0"/>
        <v>0</v>
      </c>
    </row>
    <row r="11" spans="2:6" x14ac:dyDescent="0.25">
      <c r="B11" s="29" t="s">
        <v>17</v>
      </c>
      <c r="C11" s="30"/>
      <c r="D11" s="30"/>
      <c r="E11" s="30"/>
      <c r="F11" s="31"/>
    </row>
    <row r="12" spans="2:6" ht="31.5" x14ac:dyDescent="0.25">
      <c r="B12" s="5"/>
      <c r="C12" s="3" t="s">
        <v>36</v>
      </c>
      <c r="D12" s="9">
        <v>0.1</v>
      </c>
      <c r="E12" s="7"/>
      <c r="F12" s="8">
        <f t="shared" si="0"/>
        <v>0</v>
      </c>
    </row>
    <row r="13" spans="2:6" ht="31.5" x14ac:dyDescent="0.25">
      <c r="B13" s="5"/>
      <c r="C13" s="3" t="s">
        <v>44</v>
      </c>
      <c r="D13" s="9">
        <v>0.1</v>
      </c>
      <c r="E13" s="7"/>
      <c r="F13" s="8">
        <f t="shared" si="0"/>
        <v>0</v>
      </c>
    </row>
    <row r="14" spans="2:6" ht="31.5" x14ac:dyDescent="0.25">
      <c r="B14" s="5"/>
      <c r="C14" s="3" t="s">
        <v>45</v>
      </c>
      <c r="D14" s="9">
        <v>0.1</v>
      </c>
      <c r="E14" s="7"/>
      <c r="F14" s="8">
        <f t="shared" si="0"/>
        <v>0</v>
      </c>
    </row>
    <row r="15" spans="2:6" x14ac:dyDescent="0.25">
      <c r="B15" s="29" t="s">
        <v>18</v>
      </c>
      <c r="C15" s="30"/>
      <c r="D15" s="30"/>
      <c r="E15" s="30"/>
      <c r="F15" s="31"/>
    </row>
    <row r="16" spans="2:6" ht="31.5" x14ac:dyDescent="0.25">
      <c r="B16" s="5"/>
      <c r="C16" s="3" t="s">
        <v>47</v>
      </c>
      <c r="D16" s="9">
        <v>0.1</v>
      </c>
      <c r="E16" s="7"/>
      <c r="F16" s="8">
        <f t="shared" si="0"/>
        <v>0</v>
      </c>
    </row>
    <row r="17" spans="2:6" x14ac:dyDescent="0.25">
      <c r="B17" s="29" t="s">
        <v>19</v>
      </c>
      <c r="C17" s="30"/>
      <c r="D17" s="30"/>
      <c r="E17" s="30"/>
      <c r="F17" s="31"/>
    </row>
    <row r="18" spans="2:6" ht="16.5" thickBot="1" x14ac:dyDescent="0.3">
      <c r="B18" s="10"/>
      <c r="C18" s="4" t="s">
        <v>46</v>
      </c>
      <c r="D18" s="26">
        <v>0.1</v>
      </c>
      <c r="E18" s="12"/>
      <c r="F18" s="13">
        <f t="shared" si="0"/>
        <v>0</v>
      </c>
    </row>
    <row r="19" spans="2:6" ht="17.25" thickTop="1" thickBot="1" x14ac:dyDescent="0.3">
      <c r="B19" s="14"/>
      <c r="C19" s="15" t="s">
        <v>14</v>
      </c>
      <c r="D19" s="16">
        <f>SUM(D6:D18)</f>
        <v>0.99999999999999989</v>
      </c>
      <c r="E19" s="17"/>
      <c r="F19" s="18">
        <f>SUM(F6:F18)</f>
        <v>0</v>
      </c>
    </row>
    <row r="21" spans="2:6" x14ac:dyDescent="0.25">
      <c r="B21" s="28" t="s">
        <v>63</v>
      </c>
    </row>
  </sheetData>
  <mergeCells count="6">
    <mergeCell ref="B17:F17"/>
    <mergeCell ref="B1:F1"/>
    <mergeCell ref="B5:F5"/>
    <mergeCell ref="B8:F8"/>
    <mergeCell ref="B11:F11"/>
    <mergeCell ref="B15:F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zoomScale="115" zoomScaleNormal="115" workbookViewId="0">
      <selection activeCell="B27" sqref="B27"/>
    </sheetView>
  </sheetViews>
  <sheetFormatPr baseColWidth="10" defaultRowHeight="15.75" x14ac:dyDescent="0.25"/>
  <cols>
    <col min="1" max="1" width="2.5" customWidth="1"/>
    <col min="2" max="2" width="16.25" customWidth="1"/>
    <col min="3" max="3" width="55.875" style="1" customWidth="1"/>
    <col min="4" max="4" width="14.5" style="2" customWidth="1"/>
    <col min="5" max="5" width="15.125" style="2" customWidth="1"/>
    <col min="6" max="6" width="25.625" style="2" customWidth="1"/>
  </cols>
  <sheetData>
    <row r="1" spans="2:6" x14ac:dyDescent="0.25">
      <c r="B1" s="32" t="s">
        <v>23</v>
      </c>
      <c r="C1" s="32"/>
      <c r="D1" s="32"/>
      <c r="E1" s="32"/>
      <c r="F1" s="32"/>
    </row>
    <row r="3" spans="2:6" ht="16.5" thickBot="1" x14ac:dyDescent="0.3"/>
    <row r="4" spans="2:6" ht="16.5" thickBot="1" x14ac:dyDescent="0.3">
      <c r="B4" s="19" t="s">
        <v>15</v>
      </c>
      <c r="C4" s="20" t="s">
        <v>0</v>
      </c>
      <c r="D4" s="21" t="s">
        <v>2</v>
      </c>
      <c r="E4" s="21" t="s">
        <v>62</v>
      </c>
      <c r="F4" s="22" t="s">
        <v>1</v>
      </c>
    </row>
    <row r="5" spans="2:6" x14ac:dyDescent="0.25">
      <c r="B5" s="36" t="s">
        <v>22</v>
      </c>
      <c r="C5" s="37"/>
      <c r="D5" s="37"/>
      <c r="E5" s="37"/>
      <c r="F5" s="38"/>
    </row>
    <row r="6" spans="2:6" ht="31.5" x14ac:dyDescent="0.25">
      <c r="B6" s="5"/>
      <c r="C6" s="3" t="s">
        <v>48</v>
      </c>
      <c r="D6" s="9">
        <v>0.15</v>
      </c>
      <c r="E6" s="7"/>
      <c r="F6" s="8">
        <f>E6/7*D6</f>
        <v>0</v>
      </c>
    </row>
    <row r="7" spans="2:6" x14ac:dyDescent="0.25">
      <c r="B7" s="5"/>
      <c r="C7" s="3" t="s">
        <v>49</v>
      </c>
      <c r="D7" s="24">
        <v>7.4999999999999997E-2</v>
      </c>
      <c r="E7" s="7"/>
      <c r="F7" s="8">
        <f t="shared" ref="F7:F23" si="0">E7/7*D7</f>
        <v>0</v>
      </c>
    </row>
    <row r="8" spans="2:6" x14ac:dyDescent="0.25">
      <c r="B8" s="5"/>
      <c r="C8" s="3" t="s">
        <v>40</v>
      </c>
      <c r="D8" s="24">
        <v>7.4999999999999997E-2</v>
      </c>
      <c r="E8" s="7"/>
      <c r="F8" s="8">
        <f t="shared" si="0"/>
        <v>0</v>
      </c>
    </row>
    <row r="9" spans="2:6" x14ac:dyDescent="0.25">
      <c r="B9" s="33" t="s">
        <v>16</v>
      </c>
      <c r="C9" s="34"/>
      <c r="D9" s="34"/>
      <c r="E9" s="34"/>
      <c r="F9" s="35"/>
    </row>
    <row r="10" spans="2:6" ht="31.5" x14ac:dyDescent="0.25">
      <c r="B10" s="5"/>
      <c r="C10" s="3" t="s">
        <v>50</v>
      </c>
      <c r="D10" s="24">
        <v>7.6999999999999999E-2</v>
      </c>
      <c r="E10" s="7"/>
      <c r="F10" s="8">
        <f t="shared" si="0"/>
        <v>0</v>
      </c>
    </row>
    <row r="11" spans="2:6" x14ac:dyDescent="0.25">
      <c r="B11" s="5"/>
      <c r="C11" s="3" t="s">
        <v>51</v>
      </c>
      <c r="D11" s="24">
        <v>7.6999999999999999E-2</v>
      </c>
      <c r="E11" s="7"/>
      <c r="F11" s="8">
        <f t="shared" si="0"/>
        <v>0</v>
      </c>
    </row>
    <row r="12" spans="2:6" x14ac:dyDescent="0.25">
      <c r="B12" s="33" t="s">
        <v>17</v>
      </c>
      <c r="C12" s="34"/>
      <c r="D12" s="34"/>
      <c r="E12" s="34"/>
      <c r="F12" s="35"/>
    </row>
    <row r="13" spans="2:6" ht="31.5" x14ac:dyDescent="0.25">
      <c r="B13" s="5"/>
      <c r="C13" s="3" t="s">
        <v>54</v>
      </c>
      <c r="D13" s="24">
        <v>7.6999999999999999E-2</v>
      </c>
      <c r="E13" s="7"/>
      <c r="F13" s="8">
        <f t="shared" si="0"/>
        <v>0</v>
      </c>
    </row>
    <row r="14" spans="2:6" ht="31.5" x14ac:dyDescent="0.25">
      <c r="B14" s="5"/>
      <c r="C14" s="3" t="s">
        <v>55</v>
      </c>
      <c r="D14" s="24">
        <v>7.6999999999999999E-2</v>
      </c>
      <c r="E14" s="7"/>
      <c r="F14" s="8">
        <f t="shared" si="0"/>
        <v>0</v>
      </c>
    </row>
    <row r="15" spans="2:6" x14ac:dyDescent="0.25">
      <c r="B15" s="33" t="s">
        <v>18</v>
      </c>
      <c r="C15" s="34"/>
      <c r="D15" s="34"/>
      <c r="E15" s="34"/>
      <c r="F15" s="35"/>
    </row>
    <row r="16" spans="2:6" x14ac:dyDescent="0.25">
      <c r="B16" s="5"/>
      <c r="C16" s="3" t="s">
        <v>56</v>
      </c>
      <c r="D16" s="24">
        <v>7.6999999999999999E-2</v>
      </c>
      <c r="E16" s="7"/>
      <c r="F16" s="8">
        <f t="shared" ref="F16" si="1">E16/7*D16</f>
        <v>0</v>
      </c>
    </row>
    <row r="17" spans="2:6" x14ac:dyDescent="0.25">
      <c r="B17" s="33" t="s">
        <v>19</v>
      </c>
      <c r="C17" s="34"/>
      <c r="D17" s="34"/>
      <c r="E17" s="34"/>
      <c r="F17" s="35"/>
    </row>
    <row r="18" spans="2:6" x14ac:dyDescent="0.25">
      <c r="B18" s="5"/>
      <c r="C18" s="3" t="s">
        <v>13</v>
      </c>
      <c r="D18" s="24">
        <v>7.6999999999999999E-2</v>
      </c>
      <c r="E18" s="7"/>
      <c r="F18" s="8">
        <f t="shared" ref="F18:F19" si="2">E18/7*D18</f>
        <v>0</v>
      </c>
    </row>
    <row r="19" spans="2:6" x14ac:dyDescent="0.25">
      <c r="B19" s="5"/>
      <c r="C19" s="3" t="s">
        <v>61</v>
      </c>
      <c r="D19" s="24">
        <v>7.6999999999999999E-2</v>
      </c>
      <c r="E19" s="7"/>
      <c r="F19" s="8">
        <f t="shared" si="2"/>
        <v>0</v>
      </c>
    </row>
    <row r="20" spans="2:6" x14ac:dyDescent="0.25">
      <c r="B20" s="33" t="s">
        <v>57</v>
      </c>
      <c r="C20" s="34"/>
      <c r="D20" s="34"/>
      <c r="E20" s="34"/>
      <c r="F20" s="35"/>
    </row>
    <row r="21" spans="2:6" ht="31.5" x14ac:dyDescent="0.25">
      <c r="B21" s="5"/>
      <c r="C21" s="3" t="s">
        <v>58</v>
      </c>
      <c r="D21" s="24">
        <v>7.6999999999999999E-2</v>
      </c>
      <c r="E21" s="7"/>
      <c r="F21" s="8">
        <f t="shared" si="0"/>
        <v>0</v>
      </c>
    </row>
    <row r="22" spans="2:6" x14ac:dyDescent="0.25">
      <c r="B22" s="33" t="s">
        <v>59</v>
      </c>
      <c r="C22" s="34"/>
      <c r="D22" s="34"/>
      <c r="E22" s="34"/>
      <c r="F22" s="35"/>
    </row>
    <row r="23" spans="2:6" ht="32.25" thickBot="1" x14ac:dyDescent="0.3">
      <c r="B23" s="10"/>
      <c r="C23" s="4" t="s">
        <v>60</v>
      </c>
      <c r="D23" s="25">
        <v>7.6999999999999999E-2</v>
      </c>
      <c r="E23" s="12"/>
      <c r="F23" s="13">
        <f t="shared" si="0"/>
        <v>0</v>
      </c>
    </row>
    <row r="24" spans="2:6" ht="17.25" thickTop="1" thickBot="1" x14ac:dyDescent="0.3">
      <c r="B24" s="14"/>
      <c r="C24" s="15" t="s">
        <v>64</v>
      </c>
      <c r="D24" s="27">
        <f>SUM(D6:D23)</f>
        <v>0.99299999999999977</v>
      </c>
      <c r="E24" s="17"/>
      <c r="F24" s="18">
        <f>SUM(F6:F21)</f>
        <v>0</v>
      </c>
    </row>
    <row r="26" spans="2:6" x14ac:dyDescent="0.25">
      <c r="B26" s="28" t="s">
        <v>63</v>
      </c>
    </row>
    <row r="27" spans="2:6" x14ac:dyDescent="0.25">
      <c r="B27" s="28" t="s">
        <v>65</v>
      </c>
    </row>
  </sheetData>
  <mergeCells count="8">
    <mergeCell ref="B22:F22"/>
    <mergeCell ref="B1:F1"/>
    <mergeCell ref="B5:F5"/>
    <mergeCell ref="B9:F9"/>
    <mergeCell ref="B12:F12"/>
    <mergeCell ref="B17:F17"/>
    <mergeCell ref="B20:F20"/>
    <mergeCell ref="B15:F1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Beispiel (Seminar)</vt:lpstr>
      <vt:lpstr>Seminar</vt:lpstr>
      <vt:lpstr>Vorlesung</vt:lpstr>
      <vt:lpstr>Ringvorlesung</vt:lpstr>
      <vt:lpstr>ÜbungTutorium</vt:lpstr>
      <vt:lpstr>PraktikumExkursion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KPHorn</dc:creator>
  <cp:lastModifiedBy>Plath, Gerrit</cp:lastModifiedBy>
  <dcterms:created xsi:type="dcterms:W3CDTF">2022-06-22T09:06:50Z</dcterms:created>
  <dcterms:modified xsi:type="dcterms:W3CDTF">2022-06-29T08:25:26Z</dcterms:modified>
</cp:coreProperties>
</file>